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3 Mart 2024\"/>
    </mc:Choice>
  </mc:AlternateContent>
  <xr:revisionPtr revIDLastSave="0" documentId="13_ncr:1_{2CBC5695-4928-44EF-8E4E-69AD0769FB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46" i="1" l="1"/>
  <c r="B44" i="1"/>
  <c r="C18" i="1" l="1"/>
  <c r="B21" i="1" l="1"/>
</calcChain>
</file>

<file path=xl/sharedStrings.xml><?xml version="1.0" encoding="utf-8"?>
<sst xmlns="http://schemas.openxmlformats.org/spreadsheetml/2006/main" count="51" uniqueCount="39">
  <si>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</si>
  <si>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</si>
  <si>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</si>
  <si>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</si>
  <si>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</si>
  <si>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</si>
  <si>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</si>
  <si>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</si>
  <si>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19.03.2024.</t>
  </si>
  <si>
    <t>MATERIJALNI I OSTALI TROŠKOVI - 07F+07E</t>
  </si>
  <si>
    <t>PROVIZIJA UPRAVE ZA TREZOR</t>
  </si>
  <si>
    <t>20.03.2024.</t>
  </si>
  <si>
    <t>IZVOD  BR. 63</t>
  </si>
  <si>
    <t>RFZO LESKOVAC - ISHRANA 07D</t>
  </si>
  <si>
    <t>RFZO LESKOVAC - LEKOVI 071</t>
  </si>
  <si>
    <t>RFZO LESKOVAC - CITOSTATICI 073</t>
  </si>
  <si>
    <t>RFZO LESKOVAC - LEKOVI VAN LISTE 958</t>
  </si>
  <si>
    <t>RFZO LESKOVAC - DIJALIZA 080</t>
  </si>
  <si>
    <t>RFZO LESKOVAC - MATERIJALNI TROŠKOVI 07E</t>
  </si>
  <si>
    <t xml:space="preserve">UPLATA POŠTANSKA ŠTEDIONICA -ZA LEPOJEVIĆ MIROSLAV MARKA </t>
  </si>
  <si>
    <t>LEKOVI U SEKUNDARNOJ I TERCIJARNOJ ZZ 071</t>
  </si>
  <si>
    <t>INO-PHARM  DOO BEOGRAD</t>
  </si>
  <si>
    <t>CITOSTATICI SA  LISTE LEKOVA 073</t>
  </si>
  <si>
    <t>ISHRANA BOLESNIKA U SZ 07D</t>
  </si>
  <si>
    <t>BIOMLEK</t>
  </si>
  <si>
    <t>RUŽA IMPEKS DOO NIŠ</t>
  </si>
  <si>
    <t>PRINCIPAL DUO</t>
  </si>
  <si>
    <t>DAKOM DOO</t>
  </si>
  <si>
    <t>JUŽNA PRUGA DOO LESKOVAC</t>
  </si>
  <si>
    <t>DON DON D.O.O.</t>
  </si>
  <si>
    <t>MESOKOMBINAT PROMET DOO LESKOVAC</t>
  </si>
  <si>
    <t>MATERIJAL ZA DIJALIZU 080</t>
  </si>
  <si>
    <t>ECOTRADE BG DOO NIŠ</t>
  </si>
  <si>
    <t>NATALY DROGERIJA TR NIŠ</t>
  </si>
  <si>
    <t>LEKOVI VAN LISTE LEKOVA 958</t>
  </si>
  <si>
    <t>FARMALOGIST DOO BEOGRAD</t>
  </si>
  <si>
    <t>MESSER TEHNOGAS AD BEOGRAD</t>
  </si>
  <si>
    <t>SOLIDARNA POMOĆ 07K</t>
  </si>
  <si>
    <t xml:space="preserve">SOLIDARNA POMOĆ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</si>
</sst>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tabSelected="1" workbookViewId="0">
      <selection activeCell="E28" sqref="E28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3715538.47</v>
      </c>
    </row>
    <row r="8" spans="1:3" x14ac:dyDescent="0.25">
      <c r="A8" s="4" t="s">
        <v>2</v>
      </c>
      <c r="B8" s="4" t="s">
        <v>8</v>
      </c>
      <c r="C8" s="6">
        <v>862320.39</v>
      </c>
    </row>
    <row r="9" spans="1:3" ht="14.25" customHeight="1" x14ac:dyDescent="0.25">
      <c r="A9" s="4" t="s">
        <v>5</v>
      </c>
      <c r="B9" s="4" t="s">
        <v>11</v>
      </c>
      <c r="C9" s="5">
        <v>2096</v>
      </c>
    </row>
    <row r="10" spans="1:3" ht="14.25" customHeight="1" x14ac:dyDescent="0.25">
      <c r="A10" s="4" t="s">
        <v>13</v>
      </c>
      <c r="B10" s="4" t="s">
        <v>11</v>
      </c>
      <c r="C10" s="5">
        <v>1019708.33</v>
      </c>
    </row>
    <row r="11" spans="1:3" ht="14.25" customHeight="1" x14ac:dyDescent="0.25">
      <c r="A11" s="4" t="s">
        <v>14</v>
      </c>
      <c r="B11" s="4" t="s">
        <v>11</v>
      </c>
      <c r="C11" s="5">
        <v>122897.5</v>
      </c>
    </row>
    <row r="12" spans="1:3" ht="14.25" customHeight="1" x14ac:dyDescent="0.25">
      <c r="A12" s="4" t="s">
        <v>15</v>
      </c>
      <c r="B12" s="4" t="s">
        <v>11</v>
      </c>
      <c r="C12" s="5">
        <v>71280</v>
      </c>
    </row>
    <row r="13" spans="1:3" ht="14.25" customHeight="1" x14ac:dyDescent="0.25">
      <c r="A13" s="4" t="s">
        <v>16</v>
      </c>
      <c r="B13" s="4" t="s">
        <v>11</v>
      </c>
      <c r="C13" s="5">
        <v>1501738.41</v>
      </c>
    </row>
    <row r="14" spans="1:3" ht="14.25" customHeight="1" x14ac:dyDescent="0.25">
      <c r="A14" s="4" t="s">
        <v>17</v>
      </c>
      <c r="B14" s="4" t="s">
        <v>11</v>
      </c>
      <c r="C14" s="5">
        <v>350280</v>
      </c>
    </row>
    <row r="15" spans="1:3" ht="14.25" customHeight="1" x14ac:dyDescent="0.25">
      <c r="A15" s="4" t="s">
        <v>18</v>
      </c>
      <c r="B15" s="4" t="s">
        <v>11</v>
      </c>
      <c r="C15" s="5">
        <v>2904333.33</v>
      </c>
    </row>
    <row r="16" spans="1:3" ht="14.25" customHeight="1" x14ac:dyDescent="0.25">
      <c r="A16" s="4" t="s">
        <v>19</v>
      </c>
      <c r="B16" s="4" t="s">
        <v>11</v>
      </c>
      <c r="C16" s="5">
        <v>65000</v>
      </c>
    </row>
    <row r="17" spans="1:3" x14ac:dyDescent="0.25">
      <c r="A17" s="4" t="s">
        <v>6</v>
      </c>
      <c r="B17" s="4" t="s">
        <v>11</v>
      </c>
      <c r="C17" s="5">
        <v>3184115.49</v>
      </c>
    </row>
    <row r="18" spans="1:3" x14ac:dyDescent="0.25">
      <c r="B18" s="4"/>
      <c r="C18" s="7">
        <f>C8+C9+C10+C11+C12+C13+C14+C15+C16-C17</f>
        <v>3715538.4699999997</v>
      </c>
    </row>
    <row r="19" spans="1:3" x14ac:dyDescent="0.25">
      <c r="B19" s="4"/>
      <c r="C19" s="5"/>
    </row>
    <row r="20" spans="1:3" x14ac:dyDescent="0.25">
      <c r="B20" s="4"/>
      <c r="C20" s="5"/>
    </row>
    <row r="21" spans="1:3" s="1" customFormat="1" x14ac:dyDescent="0.25">
      <c r="A21" s="1" t="s">
        <v>7</v>
      </c>
      <c r="B21" s="8" t="str">
        <f>A4</f>
        <v>20.03.2024.</v>
      </c>
      <c r="C21" s="7"/>
    </row>
    <row r="22" spans="1:3" x14ac:dyDescent="0.25">
      <c r="B22" s="4"/>
      <c r="C22" s="5"/>
    </row>
    <row r="23" spans="1:3" s="1" customFormat="1" x14ac:dyDescent="0.25">
      <c r="A23" s="11" t="s">
        <v>20</v>
      </c>
      <c r="B23" s="12">
        <v>122897.5</v>
      </c>
      <c r="C23" s="10"/>
    </row>
    <row r="24" spans="1:3" x14ac:dyDescent="0.25">
      <c r="A24" s="15" t="s">
        <v>21</v>
      </c>
      <c r="B24" s="16">
        <v>122897.5</v>
      </c>
    </row>
    <row r="25" spans="1:3" s="1" customFormat="1" x14ac:dyDescent="0.25">
      <c r="A25" s="11" t="s">
        <v>22</v>
      </c>
      <c r="B25" s="12">
        <v>71280</v>
      </c>
      <c r="C25" s="10"/>
    </row>
    <row r="26" spans="1:3" x14ac:dyDescent="0.25">
      <c r="A26" s="13" t="s">
        <v>21</v>
      </c>
      <c r="B26" s="14">
        <v>71280</v>
      </c>
    </row>
    <row r="27" spans="1:3" s="1" customFormat="1" x14ac:dyDescent="0.25">
      <c r="A27" s="11" t="s">
        <v>23</v>
      </c>
      <c r="B27" s="12">
        <v>1019708.33</v>
      </c>
      <c r="C27" s="10"/>
    </row>
    <row r="28" spans="1:3" x14ac:dyDescent="0.25">
      <c r="A28" s="15" t="s">
        <v>24</v>
      </c>
      <c r="B28" s="16">
        <v>29334.04</v>
      </c>
    </row>
    <row r="29" spans="1:3" x14ac:dyDescent="0.25">
      <c r="A29" s="15" t="s">
        <v>25</v>
      </c>
      <c r="B29" s="16">
        <v>170858.75</v>
      </c>
    </row>
    <row r="30" spans="1:3" x14ac:dyDescent="0.25">
      <c r="A30" s="15" t="s">
        <v>26</v>
      </c>
      <c r="B30" s="16">
        <v>56700.87</v>
      </c>
    </row>
    <row r="31" spans="1:3" x14ac:dyDescent="0.25">
      <c r="A31" s="15" t="s">
        <v>27</v>
      </c>
      <c r="B31" s="16">
        <v>561016.62</v>
      </c>
    </row>
    <row r="32" spans="1:3" x14ac:dyDescent="0.25">
      <c r="A32" s="15" t="s">
        <v>28</v>
      </c>
      <c r="B32" s="16">
        <v>57466.2</v>
      </c>
    </row>
    <row r="33" spans="1:3" x14ac:dyDescent="0.25">
      <c r="A33" s="15" t="s">
        <v>29</v>
      </c>
      <c r="B33" s="16">
        <v>68827.850000000006</v>
      </c>
    </row>
    <row r="34" spans="1:3" x14ac:dyDescent="0.25">
      <c r="A34" s="13" t="s">
        <v>30</v>
      </c>
      <c r="B34" s="14">
        <v>75504</v>
      </c>
    </row>
    <row r="35" spans="1:3" s="1" customFormat="1" x14ac:dyDescent="0.25">
      <c r="A35" s="11" t="s">
        <v>31</v>
      </c>
      <c r="B35" s="12">
        <v>350280</v>
      </c>
      <c r="C35" s="10"/>
    </row>
    <row r="36" spans="1:3" x14ac:dyDescent="0.25">
      <c r="A36" s="15" t="s">
        <v>32</v>
      </c>
      <c r="B36" s="16">
        <v>340800</v>
      </c>
    </row>
    <row r="37" spans="1:3" x14ac:dyDescent="0.25">
      <c r="A37" s="13" t="s">
        <v>33</v>
      </c>
      <c r="B37" s="14">
        <v>9480</v>
      </c>
    </row>
    <row r="38" spans="1:3" s="1" customFormat="1" x14ac:dyDescent="0.25">
      <c r="A38" s="11" t="s">
        <v>34</v>
      </c>
      <c r="B38" s="12">
        <v>1501738.41</v>
      </c>
      <c r="C38" s="10"/>
    </row>
    <row r="39" spans="1:3" x14ac:dyDescent="0.25">
      <c r="A39" s="15" t="s">
        <v>35</v>
      </c>
      <c r="B39" s="16">
        <v>939886.64</v>
      </c>
    </row>
    <row r="40" spans="1:3" x14ac:dyDescent="0.25">
      <c r="A40" s="15" t="s">
        <v>21</v>
      </c>
      <c r="B40" s="16">
        <v>10164</v>
      </c>
    </row>
    <row r="41" spans="1:3" x14ac:dyDescent="0.25">
      <c r="A41" s="13" t="s">
        <v>36</v>
      </c>
      <c r="B41" s="14">
        <v>551687.77</v>
      </c>
    </row>
    <row r="42" spans="1:3" s="1" customFormat="1" x14ac:dyDescent="0.25">
      <c r="A42" s="11" t="s">
        <v>37</v>
      </c>
      <c r="B42" s="12">
        <v>113970.44</v>
      </c>
      <c r="C42" s="10"/>
    </row>
    <row r="43" spans="1:3" x14ac:dyDescent="0.25">
      <c r="A43" s="13" t="s">
        <v>38</v>
      </c>
      <c r="B43" s="14">
        <v>113970.44</v>
      </c>
    </row>
    <row r="44" spans="1:3" s="1" customFormat="1" x14ac:dyDescent="0.25">
      <c r="A44" s="11" t="s">
        <v>9</v>
      </c>
      <c r="B44" s="12">
        <f>B45</f>
        <v>4240.8100000000004</v>
      </c>
      <c r="C44" s="10"/>
    </row>
    <row r="45" spans="1:3" x14ac:dyDescent="0.25">
      <c r="A45" s="13" t="s">
        <v>10</v>
      </c>
      <c r="B45" s="14">
        <v>4240.8100000000004</v>
      </c>
    </row>
    <row r="46" spans="1:3" x14ac:dyDescent="0.25">
      <c r="B46" s="9">
        <f>B44+B42+B38+B35+B27+B25+B23</f>
        <v>3184115.4899999998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2024-03-21T06:49:45Z</dcterms:modified>
</cp:coreProperties>
</file>